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2106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C14" i="1"/>
  <c r="C13" i="1" l="1"/>
  <c r="C12" i="1"/>
  <c r="C11" i="1"/>
  <c r="C10" i="1"/>
  <c r="C9" i="1"/>
  <c r="C8" i="1"/>
  <c r="E8" i="1" s="1"/>
  <c r="E9" i="1" s="1"/>
  <c r="E10" i="1" l="1"/>
  <c r="E11" i="1" s="1"/>
  <c r="E12" i="1" s="1"/>
  <c r="E13" i="1" s="1"/>
  <c r="E14" i="1" s="1"/>
  <c r="E15" i="1" s="1"/>
</calcChain>
</file>

<file path=xl/sharedStrings.xml><?xml version="1.0" encoding="utf-8"?>
<sst xmlns="http://schemas.openxmlformats.org/spreadsheetml/2006/main" count="31" uniqueCount="14">
  <si>
    <t>Dia cable</t>
  </si>
  <si>
    <t>dia tambour</t>
  </si>
  <si>
    <t>largeur tambour</t>
  </si>
  <si>
    <t>couche 1 :</t>
  </si>
  <si>
    <t>couche 2 :</t>
  </si>
  <si>
    <t>couche 3 :</t>
  </si>
  <si>
    <t>mm</t>
  </si>
  <si>
    <t>m</t>
  </si>
  <si>
    <t>couche 4 :</t>
  </si>
  <si>
    <t>Total :</t>
  </si>
  <si>
    <t>couche 6 :</t>
  </si>
  <si>
    <t>couche 5 :</t>
  </si>
  <si>
    <t>couche 7 :</t>
  </si>
  <si>
    <t>couche 8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</si>
</sst>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</xdr:colOff>
      <xdr:row>1</xdr:row>
      <xdr:rowOff>0</xdr:rowOff>
    </xdr:from>
    <xdr:to>
      <xdr:col>13</xdr:col>
      <xdr:colOff>45720</xdr:colOff>
      <xdr:row>27</xdr:row>
      <xdr:rowOff>7620</xdr:rowOff>
    </xdr:to>
    <xdr:pic>
      <xdr:nvPicPr>
        <xdr:cNvPr id="3" name="irc_mi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182880"/>
          <a:ext cx="4305300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tabSelected="1" workbookViewId="0">
      <selection activeCell="J8" sqref="J8"/>
    </sheetView>
  </sheetViews>
  <sheetFormatPr defaultRowHeight="14.4" x14ac:dyDescent="0.3"/>
  <sheetData>
    <row r="3" spans="2:6" x14ac:dyDescent="0.3">
      <c r="B3" t="s">
        <v>1</v>
      </c>
      <c r="D3">
        <v>60</v>
      </c>
      <c r="E3" t="s">
        <v>6</v>
      </c>
    </row>
    <row r="4" spans="2:6" x14ac:dyDescent="0.3">
      <c r="B4" t="s">
        <v>2</v>
      </c>
      <c r="D4">
        <v>250</v>
      </c>
      <c r="E4" t="s">
        <v>6</v>
      </c>
    </row>
    <row r="5" spans="2:6" x14ac:dyDescent="0.3">
      <c r="B5" t="s">
        <v>0</v>
      </c>
      <c r="D5">
        <v>8</v>
      </c>
      <c r="E5" t="s">
        <v>6</v>
      </c>
    </row>
    <row r="7" spans="2:6" x14ac:dyDescent="0.3">
      <c r="E7" t="s">
        <v>9</v>
      </c>
    </row>
    <row r="8" spans="2:6" x14ac:dyDescent="0.3">
      <c r="B8" t="s">
        <v>3</v>
      </c>
      <c r="C8" s="1">
        <f>3.14*(D3+D5)*(D4/D5)*0.001</f>
        <v>6.6725000000000003</v>
      </c>
      <c r="D8" t="s">
        <v>7</v>
      </c>
      <c r="E8" s="1">
        <f>C8</f>
        <v>6.6725000000000003</v>
      </c>
      <c r="F8" t="s">
        <v>7</v>
      </c>
    </row>
    <row r="9" spans="2:6" x14ac:dyDescent="0.3">
      <c r="B9" t="s">
        <v>4</v>
      </c>
      <c r="C9" s="1">
        <f>3.14*(D3+(2*D5))*(D4/D5)*0.001</f>
        <v>7.4575000000000014</v>
      </c>
      <c r="D9" t="s">
        <v>7</v>
      </c>
      <c r="E9" s="1">
        <f>E8+C9</f>
        <v>14.130000000000003</v>
      </c>
      <c r="F9" t="s">
        <v>7</v>
      </c>
    </row>
    <row r="10" spans="2:6" x14ac:dyDescent="0.3">
      <c r="B10" t="s">
        <v>5</v>
      </c>
      <c r="C10" s="1">
        <f>3.14*(D3+(3*D5))*(D4/D5)*0.001</f>
        <v>8.2424999999999997</v>
      </c>
      <c r="D10" t="s">
        <v>7</v>
      </c>
      <c r="E10" s="1">
        <f t="shared" ref="E10:E15" si="0">E9+C10</f>
        <v>22.372500000000002</v>
      </c>
      <c r="F10" t="s">
        <v>7</v>
      </c>
    </row>
    <row r="11" spans="2:6" x14ac:dyDescent="0.3">
      <c r="B11" t="s">
        <v>8</v>
      </c>
      <c r="C11" s="1">
        <f>3.14*(D3+(4*D5))*(D4/D5)*0.001</f>
        <v>9.0274999999999999</v>
      </c>
      <c r="D11" t="s">
        <v>7</v>
      </c>
      <c r="E11" s="1">
        <f t="shared" si="0"/>
        <v>31.400000000000002</v>
      </c>
      <c r="F11" t="s">
        <v>7</v>
      </c>
    </row>
    <row r="12" spans="2:6" x14ac:dyDescent="0.3">
      <c r="B12" t="s">
        <v>11</v>
      </c>
      <c r="C12" s="1">
        <f>3.14*(D3+(5*D5))*(D4/D5)*0.001</f>
        <v>9.8125</v>
      </c>
      <c r="D12" t="s">
        <v>7</v>
      </c>
      <c r="E12" s="1">
        <f t="shared" si="0"/>
        <v>41.212500000000006</v>
      </c>
      <c r="F12" t="s">
        <v>7</v>
      </c>
    </row>
    <row r="13" spans="2:6" x14ac:dyDescent="0.3">
      <c r="B13" t="s">
        <v>10</v>
      </c>
      <c r="C13" s="1">
        <f>3.14*(D3+(6*D5))*(D4/D5)*0.001</f>
        <v>10.5975</v>
      </c>
      <c r="D13" t="s">
        <v>7</v>
      </c>
      <c r="E13" s="1">
        <f t="shared" si="0"/>
        <v>51.81</v>
      </c>
      <c r="F13" t="s">
        <v>7</v>
      </c>
    </row>
    <row r="14" spans="2:6" x14ac:dyDescent="0.3">
      <c r="B14" t="s">
        <v>12</v>
      </c>
      <c r="C14" s="1">
        <f>3.14*(D3+(7*D5))*(D4/D5)*0.001</f>
        <v>11.3825</v>
      </c>
      <c r="D14" t="s">
        <v>7</v>
      </c>
      <c r="E14" s="1">
        <f t="shared" si="0"/>
        <v>63.192500000000003</v>
      </c>
      <c r="F14" t="s">
        <v>7</v>
      </c>
    </row>
    <row r="15" spans="2:6" x14ac:dyDescent="0.3">
      <c r="B15" t="s">
        <v>13</v>
      </c>
      <c r="C15" s="1">
        <f>3.14*(D3+(8*D5))*(D4/D5)*0.001</f>
        <v>12.1675</v>
      </c>
      <c r="D15" t="s">
        <v>7</v>
      </c>
      <c r="E15" s="1">
        <f t="shared" si="0"/>
        <v>75.36</v>
      </c>
      <c r="F15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AW(TC)Europe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Helman</dc:creator>
  <cp:lastModifiedBy>Philippe Helman</cp:lastModifiedBy>
  <dcterms:created xsi:type="dcterms:W3CDTF">2018-11-26T11:16:46Z</dcterms:created>
  <dcterms:modified xsi:type="dcterms:W3CDTF">2018-11-26T12:04:19Z</dcterms:modified>
</cp:coreProperties>
</file>